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ll of Material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<sst xmlns="http://schemas.openxmlformats.org/spreadsheetml/2006/main" count="62" uniqueCount="48">
  <si>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 xml:space="preserve">⚙  CENTRIFUGE BUILD  —  BILL OF MATERIALS</t>
  </si>
  <si>
    <t xml:space="preserve">Part / Component</t>
  </si>
  <si>
    <t xml:space="preserve">Notes / Specifications</t>
  </si>
  <si>
    <t xml:space="preserve">Qty / Kit</t>
  </si>
  <si>
    <t xml:space="preserve">Unit Price</t>
  </si>
  <si>
    <t xml:space="preserve">Purchase Qty</t>
  </si>
  <si>
    <t xml:space="preserve">Line Total</t>
  </si>
  <si>
    <t xml:space="preserve">Purchase Link</t>
  </si>
  <si>
    <t xml:space="preserve">🪵  CASE / STRUCTURAL</t>
  </si>
  <si>
    <t xml:space="preserve">4′ × 8′ Plywood (3/4")</t>
  </si>
  <si>
    <t xml:space="preserve">3/4" sanded pine — On Hand</t>
  </si>
  <si>
    <t xml:space="preserve">✅ On Hand</t>
  </si>
  <si>
    <t xml:space="preserve">Bowl Construction Wood</t>
  </si>
  <si>
    <t xml:space="preserve">1×12 pine, ~1 ft × 4 ft × 1 in, custom-cut bowl form — On Hand</t>
  </si>
  <si>
    <t xml:space="preserve">16" × 48" Acrylic Sheet</t>
  </si>
  <si>
    <t xml:space="preserve">3mm clear cast, laser-cuttable</t>
  </si>
  <si>
    <t xml:space="preserve">🔗 View Product</t>
  </si>
  <si>
    <t xml:space="preserve">Pocket Screws</t>
  </si>
  <si>
    <t xml:space="preserve">#8 × 1-1/4", Kreg-style</t>
  </si>
  <si>
    <t xml:space="preserve">Corner Braces (8-pack)</t>
  </si>
  <si>
    <t xml:space="preserve">1" zinc-plated steel L-bracket, ~$1 each</t>
  </si>
  <si>
    <t xml:space="preserve">PLA 3D Filament (1kg)</t>
  </si>
  <si>
    <t xml:space="preserve">1.75mm PLA, ±0.02mm tolerance</t>
  </si>
  <si>
    <t xml:space="preserve">Misc / Fasteners Budget</t>
  </si>
  <si>
    <t xml:space="preserve">Standoffs, nuts, bolts, zip ties</t>
  </si>
  <si>
    <t xml:space="preserve">—</t>
  </si>
  <si>
    <t xml:space="preserve">⚡  ELECTRONICS / CIRCUIT</t>
  </si>
  <si>
    <t xml:space="preserve">24V DC Gear Motor</t>
  </si>
  <si>
    <t xml:space="preserve">12V-24V DC, 100 RPM, ~3A</t>
  </si>
  <si>
    <t xml:space="preserve">DRV8871 Motor Driver</t>
  </si>
  <si>
    <t xml:space="preserve">3.6A peak, PWM control</t>
  </si>
  <si>
    <t xml:space="preserve">24V DC Power Supply</t>
  </si>
  <si>
    <t xml:space="preserve">24V 5A, 120W, switching PSU</t>
  </si>
  <si>
    <t xml:space="preserve">Arduino Nano (V3.0)</t>
  </si>
  <si>
    <t xml:space="preserve">ATmega328P, CH340 chip, USB-C compatible</t>
  </si>
  <si>
    <t xml:space="preserve">LM2596 Voltage Regulator</t>
  </si>
  <si>
    <t xml:space="preserve">Buck, adj. 1.25–37V, 3A, module</t>
  </si>
  <si>
    <t xml:space="preserve">10kΩ Potentiometer</t>
  </si>
  <si>
    <t xml:space="preserve">Alps RK163, through-hole</t>
  </si>
  <si>
    <t xml:space="preserve">Capacitor Assortment Kit</t>
  </si>
  <si>
    <t xml:space="preserve">100-piece, 1µF–1000µF elect. — On Hand</t>
  </si>
  <si>
    <t xml:space="preserve">Resistor Assortment Kit</t>
  </si>
  <si>
    <t xml:space="preserve">600-piece, 10Ω–1MΩ, 1/4W — On Hand</t>
  </si>
  <si>
    <t xml:space="preserve">22 AWG Wire (5 ft)</t>
  </si>
  <si>
    <t xml:space="preserve">Stranded tinned copper, UL — On Hand</t>
  </si>
  <si>
    <t xml:space="preserve">18 AWG Wire (5 ft)</t>
  </si>
  <si>
    <t xml:space="preserve">Stranded, red/black pair — On Hand</t>
  </si>
  <si>
    <t xml:space="preserve">TOTAL BUILD COST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</si>
</sst>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\$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55724"/>
      <name val="Arial"/>
      <family val="0"/>
      <charset val="1"/>
    </font>
    <font>
      <i val="true"/>
      <sz val="10"/>
      <color rgb="FF155724"/>
      <name val="Arial"/>
      <family val="0"/>
      <charset val="1"/>
    </font>
    <font>
      <sz val="11"/>
      <color rgb="FF155724"/>
      <name val="Arial"/>
      <family val="0"/>
      <charset val="1"/>
    </font>
    <font>
      <b val="true"/>
      <sz val="10"/>
      <color rgb="FF155724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4A5568"/>
      <name val="Arial"/>
      <family val="0"/>
      <charset val="1"/>
    </font>
    <font>
      <sz val="11"/>
      <name val="Arial"/>
      <family val="0"/>
      <charset val="1"/>
    </font>
    <font>
      <sz val="11"/>
      <color rgb="FF003399"/>
      <name val="Arial"/>
      <family val="0"/>
      <charset val="1"/>
    </font>
    <font>
      <u val="single"/>
      <sz val="10"/>
      <color rgb="FF1A73E8"/>
      <name val="Arial"/>
      <family val="0"/>
      <charset val="1"/>
    </font>
    <font>
      <sz val="10"/>
      <color rgb="FF9AA3B0"/>
      <name val="Arial"/>
      <family val="0"/>
      <charset val="1"/>
    </font>
    <font>
      <b val="true"/>
      <sz val="13"/>
      <color rgb="FF0D1F2D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D1F2D"/>
        <bgColor rgb="FF1B3A52"/>
      </patternFill>
    </fill>
    <fill>
      <patternFill patternType="solid">
        <fgColor rgb="FF17A8A8"/>
        <bgColor rgb="FF33CCCC"/>
      </patternFill>
    </fill>
    <fill>
      <patternFill patternType="solid">
        <fgColor rgb="FF1B3A52"/>
        <bgColor rgb="FF0D1F2D"/>
      </patternFill>
    </fill>
    <fill>
      <patternFill patternType="solid">
        <fgColor rgb="FFD4EDDA"/>
        <bgColor rgb="FFCCFFFF"/>
      </patternFill>
    </fill>
    <fill>
      <patternFill patternType="solid">
        <fgColor rgb="FFFFFFFF"/>
        <bgColor rgb="FFF2F4F7"/>
      </patternFill>
    </fill>
    <fill>
      <patternFill patternType="solid">
        <fgColor rgb="FFF2F4F7"/>
        <bgColor rgb="FFFFFFFF"/>
      </patternFill>
    </fill>
    <fill>
      <patternFill patternType="solid">
        <fgColor rgb="FFF2A900"/>
        <bgColor rgb="FFFFCC0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17A8A8"/>
      </bottom>
      <diagonal/>
    </border>
    <border diagonalUp="false" diagonalDown="false">
      <left style="thin">
        <color rgb="FFC8CDD5"/>
      </left>
      <right style="thin">
        <color rgb="FFC8CDD5"/>
      </right>
      <top style="medium">
        <color rgb="FF0D1F2D"/>
      </top>
      <bottom style="medium">
        <color rgb="FF0D1F2D"/>
      </bottom>
      <diagonal/>
    </border>
    <border diagonalUp="false" diagonalDown="false">
      <left style="medium">
        <color rgb="FF0D1F2D"/>
      </left>
      <right/>
      <top style="medium">
        <color rgb="FF17A8A8"/>
      </top>
      <bottom style="medium">
        <color rgb="FF17A8A8"/>
      </bottom>
      <diagonal/>
    </border>
    <border diagonalUp="false" diagonalDown="false"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 diagonalUp="false" diagonalDown="false">
      <left style="medium">
        <color rgb="FF0D1F2D"/>
      </left>
      <right/>
      <top style="medium">
        <color rgb="FF0D1F2D"/>
      </top>
      <bottom style="medium">
        <color rgb="FF0D1F2D"/>
      </bottom>
      <diagonal/>
    </border>
    <border diagonalUp="false" diagonalDown="false">
      <left style="thin">
        <color rgb="FFC8CDD5"/>
      </left>
      <right style="medium">
        <color rgb="FF0D1F2D"/>
      </right>
      <top style="medium">
        <color rgb="FF0D1F2D"/>
      </top>
      <bottom style="medium">
        <color rgb="FF0D1F2D"/>
      </bottom>
      <diagonal/>
    </border>
    <border diagonalUp="false" diagonalDown="false">
      <left/>
      <right style="medium">
        <color rgb="FF0D1F2D"/>
      </right>
      <top style="medium">
        <color rgb="FF0D1F2D"/>
      </top>
      <bottom style="medium">
        <color rgb="FF0D1F2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5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6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7" borderId="4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6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6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8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DD5"/>
      <rgbColor rgb="FF808080"/>
      <rgbColor rgb="FF9999FF"/>
      <rgbColor rgb="FF993366"/>
      <rgbColor rgb="FFF2F4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99CCFF"/>
      <rgbColor rgb="FFFF99CC"/>
      <rgbColor rgb="FFCC99FF"/>
      <rgbColor rgb="FFFFCC99"/>
      <rgbColor rgb="FF1A73E8"/>
      <rgbColor rgb="FF33CCCC"/>
      <rgbColor rgb="FF99CC00"/>
      <rgbColor rgb="FFFFCC00"/>
      <rgbColor rgb="FFF2A900"/>
      <rgbColor rgb="FFFF6600"/>
      <rgbColor rgb="FF4A5568"/>
      <rgbColor rgb="FF9AA3B0"/>
      <rgbColor rgb="FF003399"/>
      <rgbColor rgb="FF17A8A8"/>
      <rgbColor rgb="FF0D1F2D"/>
      <rgbColor rgb="FF155724"/>
      <rgbColor rgb="FF993300"/>
      <rgbColor rgb="FF993366"/>
      <rgbColor rgb="FF333399"/>
      <rgbColor rgb="FF1B3A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mazon.com/dp/B07NVP219Q" TargetMode="External"/><Relationship Id="rId2" Type="http://schemas.openxmlformats.org/officeDocument/2006/relationships/hyperlink" Target="https://www.amazon.com/dp/B001E6PZGE" TargetMode="External"/><Relationship Id="rId3" Type="http://schemas.openxmlformats.org/officeDocument/2006/relationships/hyperlink" Target="https://www.amazon.com/dp/B08BF1JB4H" TargetMode="External"/><Relationship Id="rId4" Type="http://schemas.openxmlformats.org/officeDocument/2006/relationships/hyperlink" Target="https://www.amazon.com/dp/B00J0ECR5I" TargetMode="External"/><Relationship Id="rId5" Type="http://schemas.openxmlformats.org/officeDocument/2006/relationships/hyperlink" Target="https://www.amazon.com/dp/B07GNFYGY5" TargetMode="External"/><Relationship Id="rId6" Type="http://schemas.openxmlformats.org/officeDocument/2006/relationships/hyperlink" Target="https://www.digikey.com/en/products/detail/texas-instruments/DRV8871DDAR/5405825" TargetMode="External"/><Relationship Id="rId7" Type="http://schemas.openxmlformats.org/officeDocument/2006/relationships/hyperlink" Target="https://www.amazon.com/dp/B00D7CWSCG" TargetMode="External"/><Relationship Id="rId8" Type="http://schemas.openxmlformats.org/officeDocument/2006/relationships/hyperlink" Target="https://www.amazon.com/dp/B0713XK923" TargetMode="External"/><Relationship Id="rId9" Type="http://schemas.openxmlformats.org/officeDocument/2006/relationships/hyperlink" Target="https://www.amazon.com/dp/B07MNLSGT5" TargetMode="External"/><Relationship Id="rId10" Type="http://schemas.openxmlformats.org/officeDocument/2006/relationships/hyperlink" Target="https://www.digikey.com/en/products/detail/bourns-inc/PTV09A-4020F-B103/378097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38"/>
    <col collapsed="false" customWidth="true" hidden="false" outlineLevel="0" max="3" min="3" style="1" width="14"/>
    <col collapsed="false" customWidth="true" hidden="false" outlineLevel="0" max="6" min="4" style="1" width="15"/>
    <col collapsed="false" customWidth="true" hidden="false" outlineLevel="0" max="7" min="7" style="1" width="50"/>
  </cols>
  <sheetData>
    <row r="1" customFormat="false" ht="45.75" hidden="false" customHeight="true" outlineLevel="0" collapsed="false">
      <c r="A1" s="2" t="s">
        <v>0</v>
      </c>
    </row>
    <row r="2" customFormat="false" ht="7.5" hidden="false" customHeight="true" outlineLevel="0" collapsed="false">
      <c r="A2" s="3"/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customFormat="false" ht="21.75" hidden="false" customHeight="true" outlineLevel="0" collapsed="false">
      <c r="A4" s="5" t="s">
        <v>8</v>
      </c>
      <c r="B4" s="5"/>
      <c r="C4" s="5"/>
      <c r="D4" s="5"/>
      <c r="E4" s="5"/>
      <c r="F4" s="5"/>
      <c r="G4" s="5"/>
    </row>
    <row r="5" customFormat="false" ht="19.5" hidden="false" customHeight="true" outlineLevel="0" collapsed="false">
      <c r="A5" s="6" t="s">
        <v>9</v>
      </c>
      <c r="B5" s="7" t="s">
        <v>10</v>
      </c>
      <c r="C5" s="8" t="n">
        <v>2</v>
      </c>
      <c r="D5" s="9" t="n">
        <v>0</v>
      </c>
      <c r="E5" s="8" t="n">
        <v>1</v>
      </c>
      <c r="F5" s="9" t="n">
        <f aca="false">E5*D5</f>
        <v>0</v>
      </c>
      <c r="G5" s="10" t="s">
        <v>11</v>
      </c>
    </row>
    <row r="6" customFormat="false" ht="19.5" hidden="false" customHeight="true" outlineLevel="0" collapsed="false">
      <c r="A6" s="6" t="s">
        <v>12</v>
      </c>
      <c r="B6" s="7" t="s">
        <v>13</v>
      </c>
      <c r="C6" s="8" t="n">
        <v>1</v>
      </c>
      <c r="D6" s="9" t="n">
        <v>0</v>
      </c>
      <c r="E6" s="8" t="n">
        <v>1</v>
      </c>
      <c r="F6" s="9" t="n">
        <f aca="false">E6*D6</f>
        <v>0</v>
      </c>
      <c r="G6" s="10" t="s">
        <v>11</v>
      </c>
    </row>
    <row r="7" customFormat="false" ht="19.5" hidden="false" customHeight="true" outlineLevel="0" collapsed="false">
      <c r="A7" s="11" t="s">
        <v>14</v>
      </c>
      <c r="B7" s="12" t="s">
        <v>15</v>
      </c>
      <c r="C7" s="13" t="n">
        <v>1</v>
      </c>
      <c r="D7" s="14" t="n">
        <v>22.99</v>
      </c>
      <c r="E7" s="15" t="n">
        <v>1</v>
      </c>
      <c r="F7" s="16" t="n">
        <f aca="false">E7*D7</f>
        <v>22.99</v>
      </c>
      <c r="G7" s="17" t="s">
        <v>16</v>
      </c>
    </row>
    <row r="8" customFormat="false" ht="19.5" hidden="false" customHeight="true" outlineLevel="0" collapsed="false">
      <c r="A8" s="18" t="s">
        <v>17</v>
      </c>
      <c r="B8" s="19" t="s">
        <v>18</v>
      </c>
      <c r="C8" s="20" t="n">
        <v>100</v>
      </c>
      <c r="D8" s="21" t="n">
        <v>11.97</v>
      </c>
      <c r="E8" s="22" t="n">
        <v>1</v>
      </c>
      <c r="F8" s="23" t="n">
        <f aca="false">E8*D8</f>
        <v>11.97</v>
      </c>
      <c r="G8" s="24" t="s">
        <v>16</v>
      </c>
    </row>
    <row r="9" customFormat="false" ht="19.5" hidden="false" customHeight="true" outlineLevel="0" collapsed="false">
      <c r="A9" s="11" t="s">
        <v>19</v>
      </c>
      <c r="B9" s="12" t="s">
        <v>20</v>
      </c>
      <c r="C9" s="13" t="n">
        <v>1</v>
      </c>
      <c r="D9" s="25" t="n">
        <v>1</v>
      </c>
      <c r="E9" s="15" t="n">
        <v>8</v>
      </c>
      <c r="F9" s="16" t="n">
        <f aca="false">E9*D9</f>
        <v>8</v>
      </c>
      <c r="G9" s="17" t="s">
        <v>16</v>
      </c>
    </row>
    <row r="10" customFormat="false" ht="19.5" hidden="false" customHeight="true" outlineLevel="0" collapsed="false">
      <c r="A10" s="18" t="s">
        <v>21</v>
      </c>
      <c r="B10" s="19" t="s">
        <v>22</v>
      </c>
      <c r="C10" s="20" t="n">
        <v>1</v>
      </c>
      <c r="D10" s="21" t="n">
        <v>15.99</v>
      </c>
      <c r="E10" s="22" t="n">
        <v>1</v>
      </c>
      <c r="F10" s="23" t="n">
        <f aca="false">E10*D10</f>
        <v>15.99</v>
      </c>
      <c r="G10" s="24" t="s">
        <v>16</v>
      </c>
    </row>
    <row r="11" customFormat="false" ht="19.5" hidden="false" customHeight="true" outlineLevel="0" collapsed="false">
      <c r="A11" s="11" t="s">
        <v>23</v>
      </c>
      <c r="B11" s="12" t="s">
        <v>24</v>
      </c>
      <c r="C11" s="13" t="n">
        <v>1</v>
      </c>
      <c r="D11" s="14" t="n">
        <v>25</v>
      </c>
      <c r="E11" s="15" t="n">
        <v>1</v>
      </c>
      <c r="F11" s="16" t="n">
        <f aca="false">E11*D11</f>
        <v>25</v>
      </c>
      <c r="G11" s="26" t="s">
        <v>25</v>
      </c>
    </row>
    <row r="12" customFormat="false" ht="21.75" hidden="false" customHeight="true" outlineLevel="0" collapsed="false">
      <c r="A12" s="5" t="s">
        <v>26</v>
      </c>
      <c r="B12" s="5"/>
      <c r="C12" s="5"/>
      <c r="D12" s="5"/>
      <c r="E12" s="5"/>
      <c r="F12" s="5"/>
      <c r="G12" s="5"/>
    </row>
    <row r="13" customFormat="false" ht="19.5" hidden="false" customHeight="true" outlineLevel="0" collapsed="false">
      <c r="A13" s="11" t="s">
        <v>27</v>
      </c>
      <c r="B13" s="12" t="s">
        <v>28</v>
      </c>
      <c r="C13" s="13" t="n">
        <v>1</v>
      </c>
      <c r="D13" s="14" t="n">
        <v>8.99</v>
      </c>
      <c r="E13" s="15" t="n">
        <v>2</v>
      </c>
      <c r="F13" s="16" t="n">
        <f aca="false">E13*D13</f>
        <v>17.98</v>
      </c>
      <c r="G13" s="17" t="s">
        <v>16</v>
      </c>
    </row>
    <row r="14" customFormat="false" ht="19.5" hidden="false" customHeight="true" outlineLevel="0" collapsed="false">
      <c r="A14" s="18" t="s">
        <v>29</v>
      </c>
      <c r="B14" s="19" t="s">
        <v>30</v>
      </c>
      <c r="C14" s="20" t="n">
        <v>1</v>
      </c>
      <c r="D14" s="21" t="n">
        <v>6.49</v>
      </c>
      <c r="E14" s="22" t="n">
        <v>1</v>
      </c>
      <c r="F14" s="23" t="n">
        <f aca="false">E14*D14</f>
        <v>6.49</v>
      </c>
      <c r="G14" s="24" t="s">
        <v>16</v>
      </c>
    </row>
    <row r="15" customFormat="false" ht="19.5" hidden="false" customHeight="true" outlineLevel="0" collapsed="false">
      <c r="A15" s="11" t="s">
        <v>31</v>
      </c>
      <c r="B15" s="12" t="s">
        <v>32</v>
      </c>
      <c r="C15" s="13" t="n">
        <v>1</v>
      </c>
      <c r="D15" s="14" t="n">
        <v>18.99</v>
      </c>
      <c r="E15" s="15" t="n">
        <v>1</v>
      </c>
      <c r="F15" s="16" t="n">
        <f aca="false">E15*D15</f>
        <v>18.99</v>
      </c>
      <c r="G15" s="17" t="s">
        <v>16</v>
      </c>
    </row>
    <row r="16" customFormat="false" ht="19.5" hidden="false" customHeight="true" outlineLevel="0" collapsed="false">
      <c r="A16" s="18" t="s">
        <v>33</v>
      </c>
      <c r="B16" s="19" t="s">
        <v>34</v>
      </c>
      <c r="C16" s="20" t="n">
        <v>1</v>
      </c>
      <c r="D16" s="21" t="n">
        <v>5.99</v>
      </c>
      <c r="E16" s="22" t="n">
        <v>1</v>
      </c>
      <c r="F16" s="23" t="n">
        <f aca="false">E16*D16</f>
        <v>5.99</v>
      </c>
      <c r="G16" s="24" t="s">
        <v>16</v>
      </c>
    </row>
    <row r="17" customFormat="false" ht="19.5" hidden="false" customHeight="true" outlineLevel="0" collapsed="false">
      <c r="A17" s="11" t="s">
        <v>35</v>
      </c>
      <c r="B17" s="12" t="s">
        <v>36</v>
      </c>
      <c r="C17" s="13" t="n">
        <v>1</v>
      </c>
      <c r="D17" s="14" t="n">
        <v>2.99</v>
      </c>
      <c r="E17" s="15" t="n">
        <v>1</v>
      </c>
      <c r="F17" s="16" t="n">
        <f aca="false">E17*D17</f>
        <v>2.99</v>
      </c>
      <c r="G17" s="17" t="s">
        <v>16</v>
      </c>
    </row>
    <row r="18" customFormat="false" ht="19.5" hidden="false" customHeight="true" outlineLevel="0" collapsed="false">
      <c r="A18" s="18" t="s">
        <v>37</v>
      </c>
      <c r="B18" s="19" t="s">
        <v>38</v>
      </c>
      <c r="C18" s="20" t="n">
        <v>10</v>
      </c>
      <c r="D18" s="21" t="n">
        <v>8.5</v>
      </c>
      <c r="E18" s="22" t="n">
        <v>1</v>
      </c>
      <c r="F18" s="23" t="n">
        <f aca="false">E18*D18</f>
        <v>8.5</v>
      </c>
      <c r="G18" s="24" t="s">
        <v>16</v>
      </c>
    </row>
    <row r="19" customFormat="false" ht="19.5" hidden="false" customHeight="true" outlineLevel="0" collapsed="false">
      <c r="A19" s="6" t="s">
        <v>39</v>
      </c>
      <c r="B19" s="7" t="s">
        <v>40</v>
      </c>
      <c r="C19" s="8" t="n">
        <v>1</v>
      </c>
      <c r="D19" s="9" t="n">
        <v>0</v>
      </c>
      <c r="E19" s="8" t="n">
        <v>1</v>
      </c>
      <c r="F19" s="9" t="n">
        <f aca="false">E19*D19</f>
        <v>0</v>
      </c>
      <c r="G19" s="10" t="s">
        <v>11</v>
      </c>
    </row>
    <row r="20" customFormat="false" ht="19.5" hidden="false" customHeight="true" outlineLevel="0" collapsed="false">
      <c r="A20" s="6" t="s">
        <v>41</v>
      </c>
      <c r="B20" s="7" t="s">
        <v>42</v>
      </c>
      <c r="C20" s="8" t="n">
        <v>1</v>
      </c>
      <c r="D20" s="9" t="n">
        <v>0</v>
      </c>
      <c r="E20" s="8" t="n">
        <v>1</v>
      </c>
      <c r="F20" s="9" t="n">
        <f aca="false">E20*D20</f>
        <v>0</v>
      </c>
      <c r="G20" s="10" t="s">
        <v>11</v>
      </c>
    </row>
    <row r="21" customFormat="false" ht="19.5" hidden="false" customHeight="true" outlineLevel="0" collapsed="false">
      <c r="A21" s="6" t="s">
        <v>43</v>
      </c>
      <c r="B21" s="7" t="s">
        <v>44</v>
      </c>
      <c r="C21" s="8" t="n">
        <v>1</v>
      </c>
      <c r="D21" s="9" t="n">
        <v>0</v>
      </c>
      <c r="E21" s="8" t="n">
        <v>1</v>
      </c>
      <c r="F21" s="9" t="n">
        <f aca="false">E21*D21</f>
        <v>0</v>
      </c>
      <c r="G21" s="10" t="s">
        <v>11</v>
      </c>
    </row>
    <row r="22" customFormat="false" ht="19.5" hidden="false" customHeight="true" outlineLevel="0" collapsed="false">
      <c r="A22" s="6" t="s">
        <v>45</v>
      </c>
      <c r="B22" s="7" t="s">
        <v>46</v>
      </c>
      <c r="C22" s="8" t="n">
        <v>1</v>
      </c>
      <c r="D22" s="9" t="n">
        <v>0</v>
      </c>
      <c r="E22" s="8" t="n">
        <v>1</v>
      </c>
      <c r="F22" s="9" t="n">
        <f aca="false">E22*D22</f>
        <v>0</v>
      </c>
      <c r="G22" s="10" t="s">
        <v>11</v>
      </c>
    </row>
    <row r="23" customFormat="false" ht="27.75" hidden="false" customHeight="true" outlineLevel="0" collapsed="false">
      <c r="A23" s="27" t="s">
        <v>47</v>
      </c>
      <c r="B23" s="27"/>
      <c r="C23" s="27"/>
      <c r="D23" s="27"/>
      <c r="E23" s="27"/>
      <c r="F23" s="28" t="n">
        <f aca="false">SUM(F5:F22)</f>
        <v>144.89</v>
      </c>
      <c r="G23" s="29"/>
    </row>
    <row r="24" customFormat="false" ht="15" hidden="false" customHeight="true" outlineLevel="0" collapsed="false">
      <c r="A24" s="30"/>
      <c r="B24" s="30"/>
      <c r="C24" s="30"/>
      <c r="D24" s="30"/>
      <c r="E24" s="30"/>
      <c r="F24" s="30"/>
      <c r="G24" s="30"/>
    </row>
    <row r="25" customFormat="false" ht="15" hidden="false" customHeight="true" outlineLevel="0" collapsed="false">
      <c r="A25" s="30"/>
      <c r="B25" s="30"/>
      <c r="C25" s="30"/>
      <c r="D25" s="30"/>
      <c r="E25" s="30"/>
      <c r="F25" s="30"/>
      <c r="G25" s="30"/>
    </row>
  </sheetData>
  <mergeCells count="3">
    <mergeCell ref="A4:G4"/>
    <mergeCell ref="A12:G12"/>
    <mergeCell ref="A23:E23"/>
  </mergeCells>
  <hyperlinks>
    <hyperlink ref="G7" r:id="rId1" display="🔗 View Product"/>
    <hyperlink ref="G8" r:id="rId2" display="🔗 View Product"/>
    <hyperlink ref="G9" r:id="rId3" display="🔗 View Product"/>
    <hyperlink ref="G10" r:id="rId4" display="🔗 View Product"/>
    <hyperlink ref="G13" r:id="rId5" display="🔗 View Product"/>
    <hyperlink ref="G14" r:id="rId6" display="🔗 View Product"/>
    <hyperlink ref="G15" r:id="rId7" display="🔗 View Product"/>
    <hyperlink ref="G16" r:id="rId8" display="🔗 View Product"/>
    <hyperlink ref="G17" r:id="rId9" display="🔗 View Product"/>
    <hyperlink ref="G18" r:id="rId10" display="🔗 View Produc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2026-03-28T06:53:24Z</dcterms:created>
  <dc:creator>openpyxl</dc:creator>
  <dc:description/>
  <dc:language>en-US</dc:language>
  <cp:lastModifiedBy/>
  <dcterms:modified xsi:type="dcterms:W3CDTF">2026-03-28T08:05:46Z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